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/Users/edmond/Downloads/"/>
    </mc:Choice>
  </mc:AlternateContent>
  <xr:revisionPtr revIDLastSave="0" documentId="13_ncr:1_{9941C1B9-E7D6-5B48-B39B-05CE818ACFA3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HORIZONTAL" sheetId="3" r:id="rId1"/>
    <sheet name="Sheet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7" i="3" l="1"/>
  <c r="G17" i="3"/>
  <c r="V17" i="3"/>
  <c r="AD17" i="3"/>
  <c r="J13" i="3"/>
  <c r="AG14" i="3"/>
  <c r="V19" i="3" l="1"/>
  <c r="AE21" i="3" s="1"/>
  <c r="R13" i="3"/>
  <c r="J14" i="3"/>
  <c r="J17" i="3" s="1"/>
  <c r="R14" i="3"/>
  <c r="AG13" i="3"/>
  <c r="AG17" i="3" s="1"/>
  <c r="Y14" i="3"/>
  <c r="Y13" i="3"/>
  <c r="Y17" i="3" l="1"/>
  <c r="R17" i="3"/>
  <c r="AE19" i="3" l="1"/>
  <c r="AC23" i="3" s="1"/>
</calcChain>
</file>

<file path=xl/sharedStrings.xml><?xml version="1.0" encoding="utf-8"?>
<sst xmlns="http://schemas.openxmlformats.org/spreadsheetml/2006/main" count="49" uniqueCount="27">
  <si>
    <t>P1</t>
  </si>
  <si>
    <t>VIP</t>
  </si>
  <si>
    <t>P2</t>
  </si>
  <si>
    <t>P3</t>
  </si>
  <si>
    <t>CATEGORY</t>
  </si>
  <si>
    <t>** For Admin Use**</t>
  </si>
  <si>
    <t xml:space="preserve">PRICE  </t>
  </si>
  <si>
    <t>N/A</t>
  </si>
  <si>
    <t>24 OCT (THURSDAY)</t>
  </si>
  <si>
    <t>25 OCT (FRIDAY)</t>
  </si>
  <si>
    <t>26 OCT (SATURDAY)</t>
  </si>
  <si>
    <t>27 OCT (SUNDAY)</t>
  </si>
  <si>
    <t>RM4.32 + RM50 / PER TICKET</t>
  </si>
  <si>
    <t xml:space="preserve">Exclude Ticket Fee </t>
  </si>
  <si>
    <t xml:space="preserve">Total                  inc Ticket Fee : </t>
  </si>
  <si>
    <t>(+) Handling Fee</t>
  </si>
  <si>
    <t>Grand Total Due :</t>
  </si>
  <si>
    <r>
      <t xml:space="preserve">AWC MEMBERS NUMBER </t>
    </r>
    <r>
      <rPr>
        <b/>
        <sz val="35"/>
        <rFont val="DengXian"/>
        <family val="2"/>
        <charset val="134"/>
      </rPr>
      <t>会员号码</t>
    </r>
    <phoneticPr fontId="14" type="noConversion"/>
  </si>
  <si>
    <r>
      <t xml:space="preserve">QUANTITY
</t>
    </r>
    <r>
      <rPr>
        <b/>
        <sz val="33"/>
        <color theme="1"/>
        <rFont val="DengXian"/>
        <family val="2"/>
        <charset val="134"/>
      </rPr>
      <t>数量</t>
    </r>
    <phoneticPr fontId="14" type="noConversion"/>
  </si>
  <si>
    <r>
      <t xml:space="preserve">REMARK
</t>
    </r>
    <r>
      <rPr>
        <b/>
        <sz val="36"/>
        <rFont val="DengXian"/>
        <family val="2"/>
        <charset val="134"/>
      </rPr>
      <t>备注</t>
    </r>
    <phoneticPr fontId="14" type="noConversion"/>
  </si>
  <si>
    <r>
      <t xml:space="preserve">TOTAL (RM)
</t>
    </r>
    <r>
      <rPr>
        <b/>
        <sz val="33"/>
        <color theme="1"/>
        <rFont val="DengXian"/>
        <family val="2"/>
        <charset val="134"/>
      </rPr>
      <t>总票价</t>
    </r>
    <phoneticPr fontId="14" type="noConversion"/>
  </si>
  <si>
    <r>
      <t xml:space="preserve">TOTAL (RM)
</t>
    </r>
    <r>
      <rPr>
        <b/>
        <sz val="33"/>
        <color theme="1"/>
        <rFont val="Microsoft YaHei"/>
        <family val="2"/>
        <charset val="134"/>
      </rPr>
      <t>总票价</t>
    </r>
    <phoneticPr fontId="14" type="noConversion"/>
  </si>
  <si>
    <r>
      <t xml:space="preserve">Total Tix:
</t>
    </r>
    <r>
      <rPr>
        <b/>
        <sz val="36"/>
        <rFont val="DengXian"/>
        <family val="2"/>
        <charset val="134"/>
      </rPr>
      <t>总票数</t>
    </r>
    <phoneticPr fontId="14" type="noConversion"/>
  </si>
  <si>
    <t>TICKET CHARGES.       
 (TICKET FEE + HANDLING FEE) :</t>
    <phoneticPr fontId="14" type="noConversion"/>
  </si>
  <si>
    <t>*Maximum 4 tickets per AWC member  每位會員只限購買4張門票</t>
  </si>
  <si>
    <r>
      <t xml:space="preserve">請在 </t>
    </r>
    <r>
      <rPr>
        <b/>
        <u/>
        <sz val="38"/>
        <color rgb="FF0070C0"/>
        <rFont val="Arial Narrow"/>
        <family val="2"/>
      </rPr>
      <t>www.starplanet.com.my/awc-presale2024</t>
    </r>
    <r>
      <rPr>
        <b/>
        <sz val="38"/>
        <color theme="1"/>
        <rFont val="Arial Narrow"/>
        <family val="2"/>
      </rPr>
      <t xml:space="preserve"> 提交您的個人資料。請確保信息準確，並在</t>
    </r>
    <r>
      <rPr>
        <b/>
        <sz val="38"/>
        <color rgb="FFFF0000"/>
        <rFont val="Arial Narrow"/>
        <family val="2"/>
      </rPr>
      <t>6月27日下午5時前/正</t>
    </r>
    <r>
      <rPr>
        <b/>
        <sz val="38"/>
        <color theme="1"/>
        <rFont val="Arial Narrow"/>
        <family val="2"/>
      </rPr>
      <t>上傳訂票表格。</t>
    </r>
  </si>
  <si>
    <r>
      <t xml:space="preserve">Submit your order form at </t>
    </r>
    <r>
      <rPr>
        <b/>
        <u/>
        <sz val="38"/>
        <color rgb="FF0070C0"/>
        <rFont val="Arial Narrow"/>
        <family val="2"/>
      </rPr>
      <t xml:space="preserve">www.starplanet.com.my/awc-presale2024 </t>
    </r>
    <r>
      <rPr>
        <b/>
        <sz val="38"/>
        <color theme="1"/>
        <rFont val="Arial Narrow"/>
        <family val="2"/>
      </rPr>
      <t xml:space="preserve">. Ensure accurate information &amp; upload your order form </t>
    </r>
    <r>
      <rPr>
        <b/>
        <sz val="38"/>
        <color rgb="FFFF0000"/>
        <rFont val="Arial Narrow"/>
        <family val="2"/>
      </rPr>
      <t>on or before June 27, 5PM.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</si>
</sst>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&quot;RM&quot;#,##0.00_);[Red]\(&quot;RM&quot;#,##0.00\)"/>
    <numFmt numFmtId="165" formatCode="_(* #,##0_);_(* \(#,##0\);_(* &quot;-&quot;??_);_(@_)"/>
    <numFmt numFmtId="166" formatCode="&quot;RM&quot;#,##0.00"/>
    <numFmt numFmtId="167" formatCode="&quot;RM&quot;#,##0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22"/>
      <color rgb="FFFF0066"/>
      <name val="Arial Narrow"/>
      <family val="2"/>
    </font>
    <font>
      <sz val="22"/>
      <color theme="1"/>
      <name val="Arial Narrow"/>
      <family val="2"/>
    </font>
    <font>
      <b/>
      <sz val="22"/>
      <color theme="1"/>
      <name val="Arial Narrow"/>
      <family val="2"/>
    </font>
    <font>
      <i/>
      <sz val="22"/>
      <name val="Arial Narrow"/>
      <family val="2"/>
    </font>
    <font>
      <b/>
      <sz val="30"/>
      <color theme="1"/>
      <name val="Arial Narrow"/>
      <family val="2"/>
    </font>
    <font>
      <sz val="30"/>
      <color theme="1"/>
      <name val="Arial Narrow"/>
      <family val="2"/>
    </font>
    <font>
      <b/>
      <sz val="30"/>
      <name val="Arial Narrow"/>
      <family val="2"/>
    </font>
    <font>
      <b/>
      <sz val="35"/>
      <color theme="1"/>
      <name val="Arial Narrow"/>
      <family val="2"/>
    </font>
    <font>
      <sz val="35"/>
      <color theme="1"/>
      <name val="Arial Narrow"/>
      <family val="2"/>
    </font>
    <font>
      <b/>
      <sz val="35"/>
      <name val="Arial Narrow"/>
      <family val="2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i/>
      <sz val="25"/>
      <color theme="1"/>
      <name val="Arial Narrow"/>
      <family val="2"/>
    </font>
    <font>
      <sz val="36"/>
      <color theme="1"/>
      <name val="Arial Narrow"/>
      <family val="2"/>
    </font>
    <font>
      <sz val="28"/>
      <color theme="1"/>
      <name val="Arial Narrow"/>
      <family val="2"/>
    </font>
    <font>
      <b/>
      <sz val="36"/>
      <name val="Arial Narrow"/>
      <family val="2"/>
    </font>
    <font>
      <b/>
      <sz val="36"/>
      <color theme="1"/>
      <name val="Arial Narrow"/>
      <family val="2"/>
    </font>
    <font>
      <i/>
      <sz val="26"/>
      <name val="Arial Narrow"/>
      <family val="2"/>
    </font>
    <font>
      <b/>
      <sz val="28"/>
      <name val="Arial Narrow"/>
      <family val="2"/>
    </font>
    <font>
      <b/>
      <sz val="48"/>
      <color theme="0"/>
      <name val="Arial Narrow"/>
      <family val="2"/>
    </font>
    <font>
      <b/>
      <sz val="32"/>
      <name val="Arial Narrow"/>
      <family val="2"/>
    </font>
    <font>
      <b/>
      <u/>
      <sz val="36"/>
      <color theme="0"/>
      <name val="Arial Narrow"/>
      <family val="2"/>
    </font>
    <font>
      <b/>
      <i/>
      <sz val="28"/>
      <color rgb="FFFF0066"/>
      <name val="Arial Narrow"/>
      <family val="2"/>
    </font>
    <font>
      <b/>
      <u/>
      <sz val="16"/>
      <color theme="0"/>
      <name val="Arial Narrow"/>
      <family val="2"/>
    </font>
    <font>
      <b/>
      <sz val="14"/>
      <color theme="1"/>
      <name val="Arial Narrow"/>
      <family val="2"/>
    </font>
    <font>
      <sz val="11"/>
      <name val="Calibri"/>
      <family val="2"/>
    </font>
    <font>
      <b/>
      <sz val="48"/>
      <color theme="1"/>
      <name val="Arial Narrow"/>
      <family val="2"/>
    </font>
    <font>
      <b/>
      <sz val="40"/>
      <color theme="1"/>
      <name val="Arial Narrow"/>
      <family val="2"/>
    </font>
    <font>
      <b/>
      <sz val="33"/>
      <color theme="1"/>
      <name val="Arial Narrow"/>
      <family val="2"/>
    </font>
    <font>
      <sz val="33"/>
      <color theme="1"/>
      <name val="Arial Narrow"/>
      <family val="2"/>
    </font>
    <font>
      <b/>
      <sz val="40"/>
      <name val="Arial Narrow"/>
      <family val="2"/>
    </font>
    <font>
      <sz val="48"/>
      <color theme="1"/>
      <name val="Arial Narrow"/>
      <family val="2"/>
    </font>
    <font>
      <b/>
      <sz val="55"/>
      <color theme="1"/>
      <name val="Arial Narrow"/>
      <family val="2"/>
    </font>
    <font>
      <b/>
      <sz val="45"/>
      <color theme="0"/>
      <name val="Arial Narrow"/>
      <family val="2"/>
    </font>
    <font>
      <i/>
      <sz val="30"/>
      <color rgb="FFFF0000"/>
      <name val="Arial Narrow"/>
      <family val="2"/>
    </font>
    <font>
      <b/>
      <sz val="36"/>
      <color theme="0"/>
      <name val="Arial Narrow"/>
      <family val="2"/>
    </font>
    <font>
      <b/>
      <sz val="35"/>
      <name val="DengXian"/>
      <family val="2"/>
      <charset val="134"/>
    </font>
    <font>
      <b/>
      <sz val="48"/>
      <name val="Arial Narrow"/>
      <family val="2"/>
    </font>
    <font>
      <sz val="48"/>
      <name val="Arial Narrow"/>
      <family val="2"/>
    </font>
    <font>
      <sz val="22"/>
      <name val="Arial Narrow"/>
      <family val="2"/>
    </font>
    <font>
      <sz val="9"/>
      <name val="Calibri"/>
      <family val="3"/>
      <charset val="134"/>
      <scheme val="minor"/>
    </font>
    <font>
      <b/>
      <sz val="33"/>
      <color theme="1"/>
      <name val="DengXian"/>
      <family val="2"/>
      <charset val="134"/>
    </font>
    <font>
      <b/>
      <sz val="36"/>
      <name val="DengXian"/>
      <family val="2"/>
      <charset val="134"/>
    </font>
    <font>
      <b/>
      <sz val="33"/>
      <color theme="1"/>
      <name val="Microsoft YaHei"/>
      <family val="2"/>
      <charset val="134"/>
    </font>
    <font>
      <b/>
      <sz val="38"/>
      <name val="Arial Narrow"/>
      <family val="2"/>
    </font>
    <font>
      <b/>
      <sz val="38"/>
      <color rgb="FFFF0000"/>
      <name val="Arial Narrow"/>
      <family val="2"/>
    </font>
    <font>
      <b/>
      <sz val="38"/>
      <color theme="1"/>
      <name val="Arial Narrow"/>
      <family val="2"/>
    </font>
    <font>
      <b/>
      <u/>
      <sz val="38"/>
      <color rgb="FF0070C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1" tint="0.14999847407452621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ck">
        <color rgb="FFFF0000"/>
      </diagonal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auto="1"/>
      </right>
      <top/>
      <bottom style="medium">
        <color indexed="64"/>
      </bottom>
      <diagonal style="thick">
        <color rgb="FFFF0000"/>
      </diagonal>
    </border>
    <border diagonalDown="1">
      <left style="thin">
        <color auto="1"/>
      </left>
      <right style="thin">
        <color auto="1"/>
      </right>
      <top/>
      <bottom style="medium">
        <color auto="1"/>
      </bottom>
      <diagonal style="thick">
        <color rgb="FFFF0000"/>
      </diagonal>
    </border>
    <border diagonalDown="1"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 style="thick">
        <color rgb="FFFF0000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 style="thick">
        <color rgb="FFFF0000"/>
      </diagonal>
    </border>
  </borders>
  <cellStyleXfs count="22">
    <xf numFmtId="0" fontId="0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21" fillId="0" borderId="17">
      <alignment horizontal="center" vertical="center" wrapText="1"/>
      <protection locked="0"/>
    </xf>
  </cellStyleXfs>
  <cellXfs count="143">
    <xf numFmtId="0" fontId="0" fillId="0" borderId="0" xfId="0"/>
    <xf numFmtId="0" fontId="2" fillId="0" borderId="0" xfId="0" quotePrefix="1" applyFont="1" applyAlignment="1" applyProtection="1">
      <alignment vertical="center" wrapText="1"/>
      <protection locked="0"/>
    </xf>
    <xf numFmtId="0" fontId="21" fillId="0" borderId="0" xfId="0" applyFont="1" applyAlignment="1" applyProtection="1">
      <alignment horizontal="center" vertical="center" wrapText="1"/>
      <protection locked="0"/>
    </xf>
    <xf numFmtId="0" fontId="33" fillId="0" borderId="12" xfId="0" applyFont="1" applyBorder="1" applyAlignment="1" applyProtection="1">
      <alignment horizontal="center" vertical="center" wrapText="1"/>
      <protection locked="0"/>
    </xf>
    <xf numFmtId="0" fontId="33" fillId="0" borderId="34" xfId="0" applyFont="1" applyBorder="1" applyAlignment="1" applyProtection="1">
      <alignment horizontal="center" vertical="center" wrapText="1"/>
      <protection locked="0"/>
    </xf>
    <xf numFmtId="164" fontId="33" fillId="0" borderId="35" xfId="0" quotePrefix="1" applyNumberFormat="1" applyFont="1" applyBorder="1" applyAlignment="1">
      <alignment horizontal="center" vertical="center"/>
    </xf>
    <xf numFmtId="0" fontId="40" fillId="0" borderId="13" xfId="0" quotePrefix="1" applyFont="1" applyBorder="1" applyAlignment="1">
      <alignment horizontal="center" vertical="center"/>
    </xf>
    <xf numFmtId="164" fontId="21" fillId="0" borderId="0" xfId="0" quotePrefix="1" applyNumberFormat="1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3" fillId="0" borderId="32" xfId="21" applyFont="1" applyBorder="1">
      <alignment horizontal="center" vertical="center" wrapText="1"/>
      <protection locked="0"/>
    </xf>
    <xf numFmtId="166" fontId="33" fillId="0" borderId="33" xfId="21" quotePrefix="1" applyNumberFormat="1" applyFont="1" applyBorder="1">
      <alignment horizontal="center" vertical="center" wrapText="1"/>
      <protection locked="0"/>
    </xf>
    <xf numFmtId="0" fontId="40" fillId="0" borderId="29" xfId="0" quotePrefix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15" fillId="0" borderId="0" xfId="0" applyFont="1" applyAlignment="1">
      <alignment vertical="top"/>
    </xf>
    <xf numFmtId="0" fontId="26" fillId="0" borderId="0" xfId="0" applyFont="1" applyAlignment="1">
      <alignment vertical="center"/>
    </xf>
    <xf numFmtId="0" fontId="28" fillId="0" borderId="0" xfId="0" applyFont="1"/>
    <xf numFmtId="0" fontId="27" fillId="0" borderId="0" xfId="0" applyFont="1" applyAlignment="1">
      <alignment vertical="center" wrapText="1"/>
    </xf>
    <xf numFmtId="164" fontId="33" fillId="0" borderId="1" xfId="0" quotePrefix="1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center" wrapText="1"/>
    </xf>
    <xf numFmtId="12" fontId="23" fillId="3" borderId="13" xfId="0" quotePrefix="1" applyNumberFormat="1" applyFont="1" applyFill="1" applyBorder="1" applyAlignment="1" applyProtection="1">
      <alignment horizontal="center" vertical="center"/>
      <protection locked="0"/>
    </xf>
    <xf numFmtId="0" fontId="4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165" fontId="22" fillId="4" borderId="2" xfId="1" applyNumberFormat="1" applyFont="1" applyFill="1" applyBorder="1" applyAlignment="1" applyProtection="1">
      <alignment horizontal="center" vertical="center"/>
    </xf>
    <xf numFmtId="165" fontId="22" fillId="4" borderId="3" xfId="1" applyNumberFormat="1" applyFont="1" applyFill="1" applyBorder="1" applyAlignment="1" applyProtection="1">
      <alignment horizontal="center" vertical="center"/>
    </xf>
    <xf numFmtId="165" fontId="22" fillId="4" borderId="4" xfId="1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165" fontId="40" fillId="0" borderId="7" xfId="1" applyNumberFormat="1" applyFont="1" applyFill="1" applyBorder="1" applyAlignment="1" applyProtection="1">
      <alignment horizontal="center" vertical="center"/>
    </xf>
    <xf numFmtId="165" fontId="40" fillId="0" borderId="8" xfId="1" applyNumberFormat="1" applyFont="1" applyFill="1" applyBorder="1" applyAlignment="1" applyProtection="1">
      <alignment horizontal="center" vertical="center"/>
    </xf>
    <xf numFmtId="165" fontId="40" fillId="0" borderId="9" xfId="1" applyNumberFormat="1" applyFont="1" applyFill="1" applyBorder="1" applyAlignment="1" applyProtection="1">
      <alignment horizontal="center" vertical="center"/>
    </xf>
    <xf numFmtId="0" fontId="31" fillId="0" borderId="14" xfId="0" applyFont="1" applyBorder="1" applyAlignment="1">
      <alignment horizontal="center" vertical="center" wrapText="1"/>
    </xf>
    <xf numFmtId="0" fontId="31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4" fillId="3" borderId="18" xfId="0" applyFont="1" applyFill="1" applyBorder="1" applyAlignment="1" applyProtection="1">
      <alignment horizontal="center" vertical="center"/>
      <protection locked="0"/>
    </xf>
    <xf numFmtId="0" fontId="34" fillId="3" borderId="26" xfId="0" applyFont="1" applyFill="1" applyBorder="1" applyAlignment="1" applyProtection="1">
      <alignment horizontal="center" vertical="center"/>
      <protection locked="0"/>
    </xf>
    <xf numFmtId="0" fontId="34" fillId="3" borderId="11" xfId="0" applyFont="1" applyFill="1" applyBorder="1" applyAlignment="1" applyProtection="1">
      <alignment horizontal="center" vertical="center"/>
      <protection locked="0"/>
    </xf>
    <xf numFmtId="0" fontId="49" fillId="0" borderId="23" xfId="0" applyFont="1" applyBorder="1" applyAlignment="1">
      <alignment horizontal="left" vertical="center" wrapText="1"/>
    </xf>
    <xf numFmtId="0" fontId="49" fillId="0" borderId="24" xfId="0" applyFont="1" applyBorder="1" applyAlignment="1">
      <alignment horizontal="left" vertical="center" wrapText="1"/>
    </xf>
    <xf numFmtId="0" fontId="49" fillId="0" borderId="25" xfId="0" applyFont="1" applyBorder="1" applyAlignment="1">
      <alignment horizontal="left" vertical="center" wrapText="1"/>
    </xf>
    <xf numFmtId="0" fontId="49" fillId="0" borderId="7" xfId="0" applyFont="1" applyBorder="1" applyAlignment="1">
      <alignment vertical="center" wrapText="1"/>
    </xf>
    <xf numFmtId="0" fontId="49" fillId="0" borderId="8" xfId="0" applyFont="1" applyBorder="1" applyAlignment="1">
      <alignment vertical="center" wrapText="1"/>
    </xf>
    <xf numFmtId="0" fontId="49" fillId="0" borderId="9" xfId="0" applyFont="1" applyBorder="1" applyAlignment="1">
      <alignment vertical="center" wrapText="1"/>
    </xf>
    <xf numFmtId="0" fontId="22" fillId="2" borderId="23" xfId="0" applyFont="1" applyFill="1" applyBorder="1" applyAlignment="1">
      <alignment horizontal="center" vertical="center"/>
    </xf>
    <xf numFmtId="0" fontId="22" fillId="2" borderId="24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47" fillId="0" borderId="0" xfId="0" applyFont="1" applyAlignment="1">
      <alignment horizontal="left" vertical="center" wrapText="1"/>
    </xf>
    <xf numFmtId="0" fontId="48" fillId="0" borderId="0" xfId="0" applyFont="1" applyAlignment="1">
      <alignment horizontal="left" vertical="center" wrapText="1"/>
    </xf>
    <xf numFmtId="0" fontId="31" fillId="0" borderId="30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165" fontId="40" fillId="0" borderId="18" xfId="1" applyNumberFormat="1" applyFont="1" applyFill="1" applyBorder="1" applyAlignment="1" applyProtection="1">
      <alignment horizontal="center" vertical="center"/>
    </xf>
    <xf numFmtId="165" fontId="40" fillId="0" borderId="26" xfId="1" applyNumberFormat="1" applyFont="1" applyFill="1" applyBorder="1" applyAlignment="1" applyProtection="1">
      <alignment horizontal="center" vertical="center"/>
    </xf>
    <xf numFmtId="165" fontId="40" fillId="0" borderId="11" xfId="1" applyNumberFormat="1" applyFont="1" applyFill="1" applyBorder="1" applyAlignment="1" applyProtection="1">
      <alignment horizontal="center" vertical="center"/>
    </xf>
    <xf numFmtId="0" fontId="40" fillId="0" borderId="18" xfId="0" applyFont="1" applyBorder="1" applyAlignment="1">
      <alignment horizontal="center" vertical="center"/>
    </xf>
    <xf numFmtId="0" fontId="40" fillId="0" borderId="26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165" fontId="29" fillId="0" borderId="18" xfId="1" applyNumberFormat="1" applyFont="1" applyBorder="1" applyAlignment="1" applyProtection="1">
      <alignment horizontal="center" vertical="center"/>
    </xf>
    <xf numFmtId="165" fontId="29" fillId="0" borderId="26" xfId="1" applyNumberFormat="1" applyFont="1" applyBorder="1" applyAlignment="1" applyProtection="1">
      <alignment horizontal="center" vertical="center"/>
    </xf>
    <xf numFmtId="165" fontId="29" fillId="0" borderId="11" xfId="1" applyNumberFormat="1" applyFont="1" applyBorder="1" applyAlignment="1" applyProtection="1">
      <alignment horizontal="center" vertical="center"/>
    </xf>
    <xf numFmtId="165" fontId="29" fillId="0" borderId="22" xfId="1" applyNumberFormat="1" applyFont="1" applyBorder="1" applyAlignment="1" applyProtection="1">
      <alignment horizontal="center" vertical="center"/>
    </xf>
    <xf numFmtId="165" fontId="29" fillId="0" borderId="1" xfId="1" applyNumberFormat="1" applyFont="1" applyBorder="1" applyAlignment="1" applyProtection="1">
      <alignment horizontal="center" vertical="center"/>
    </xf>
    <xf numFmtId="165" fontId="29" fillId="0" borderId="13" xfId="1" applyNumberFormat="1" applyFont="1" applyBorder="1" applyAlignment="1" applyProtection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165" fontId="40" fillId="0" borderId="31" xfId="1" applyNumberFormat="1" applyFont="1" applyFill="1" applyBorder="1" applyAlignment="1" applyProtection="1">
      <alignment horizontal="center" vertical="center"/>
    </xf>
    <xf numFmtId="165" fontId="40" fillId="0" borderId="28" xfId="1" applyNumberFormat="1" applyFont="1" applyFill="1" applyBorder="1" applyAlignment="1" applyProtection="1">
      <alignment horizontal="center" vertical="center"/>
    </xf>
    <xf numFmtId="165" fontId="40" fillId="0" borderId="29" xfId="1" applyNumberFormat="1" applyFont="1" applyFill="1" applyBorder="1" applyAlignment="1" applyProtection="1">
      <alignment horizontal="center" vertical="center"/>
    </xf>
    <xf numFmtId="165" fontId="40" fillId="0" borderId="22" xfId="1" applyNumberFormat="1" applyFont="1" applyFill="1" applyBorder="1" applyAlignment="1" applyProtection="1">
      <alignment horizontal="center" vertical="center"/>
    </xf>
    <xf numFmtId="165" fontId="40" fillId="0" borderId="1" xfId="1" applyNumberFormat="1" applyFont="1" applyFill="1" applyBorder="1" applyAlignment="1" applyProtection="1">
      <alignment horizontal="center" vertical="center"/>
    </xf>
    <xf numFmtId="165" fontId="40" fillId="0" borderId="13" xfId="1" applyNumberFormat="1" applyFont="1" applyFill="1" applyBorder="1" applyAlignment="1" applyProtection="1">
      <alignment horizontal="center" vertical="center"/>
    </xf>
    <xf numFmtId="0" fontId="36" fillId="2" borderId="5" xfId="0" applyFont="1" applyFill="1" applyBorder="1" applyAlignment="1">
      <alignment horizontal="left" vertical="center" wrapText="1"/>
    </xf>
    <xf numFmtId="0" fontId="36" fillId="2" borderId="0" xfId="0" applyFont="1" applyFill="1" applyAlignment="1">
      <alignment horizontal="left" vertical="center" wrapText="1"/>
    </xf>
    <xf numFmtId="0" fontId="22" fillId="2" borderId="0" xfId="0" applyFont="1" applyFill="1" applyAlignment="1">
      <alignment horizontal="center" vertical="center" wrapText="1"/>
    </xf>
    <xf numFmtId="165" fontId="22" fillId="4" borderId="31" xfId="1" applyNumberFormat="1" applyFont="1" applyFill="1" applyBorder="1" applyAlignment="1" applyProtection="1">
      <alignment horizontal="center" vertical="center"/>
    </xf>
    <xf numFmtId="165" fontId="22" fillId="4" borderId="28" xfId="1" applyNumberFormat="1" applyFont="1" applyFill="1" applyBorder="1" applyAlignment="1" applyProtection="1">
      <alignment horizontal="center" vertical="center"/>
    </xf>
    <xf numFmtId="165" fontId="22" fillId="4" borderId="29" xfId="1" applyNumberFormat="1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8" xfId="0" applyFont="1" applyFill="1" applyBorder="1" applyAlignment="1">
      <alignment horizontal="center" vertical="center"/>
    </xf>
    <xf numFmtId="0" fontId="22" fillId="4" borderId="9" xfId="0" applyFont="1" applyFill="1" applyBorder="1" applyAlignment="1">
      <alignment horizontal="center" vertical="center"/>
    </xf>
    <xf numFmtId="0" fontId="37" fillId="0" borderId="18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165" fontId="6" fillId="0" borderId="0" xfId="1" applyNumberFormat="1" applyFont="1" applyBorder="1" applyAlignment="1" applyProtection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top"/>
    </xf>
    <xf numFmtId="166" fontId="35" fillId="0" borderId="2" xfId="1" applyNumberFormat="1" applyFont="1" applyBorder="1" applyAlignment="1" applyProtection="1">
      <alignment horizontal="right" vertical="center"/>
    </xf>
    <xf numFmtId="166" fontId="35" fillId="0" borderId="3" xfId="1" applyNumberFormat="1" applyFont="1" applyBorder="1" applyAlignment="1" applyProtection="1">
      <alignment horizontal="right" vertical="center"/>
    </xf>
    <xf numFmtId="166" fontId="35" fillId="0" borderId="4" xfId="1" applyNumberFormat="1" applyFont="1" applyBorder="1" applyAlignment="1" applyProtection="1">
      <alignment horizontal="right" vertical="center"/>
    </xf>
    <xf numFmtId="0" fontId="25" fillId="0" borderId="8" xfId="0" applyFont="1" applyBorder="1" applyAlignment="1">
      <alignment horizontal="left" vertical="center"/>
    </xf>
    <xf numFmtId="166" fontId="22" fillId="4" borderId="2" xfId="1" applyNumberFormat="1" applyFont="1" applyFill="1" applyBorder="1" applyAlignment="1" applyProtection="1">
      <alignment horizontal="center" vertical="center"/>
    </xf>
    <xf numFmtId="166" fontId="22" fillId="4" borderId="3" xfId="1" applyNumberFormat="1" applyFont="1" applyFill="1" applyBorder="1" applyAlignment="1" applyProtection="1">
      <alignment horizontal="center" vertical="center"/>
    </xf>
    <xf numFmtId="166" fontId="22" fillId="4" borderId="4" xfId="1" applyNumberFormat="1" applyFont="1" applyFill="1" applyBorder="1" applyAlignment="1" applyProtection="1">
      <alignment horizontal="center" vertical="center"/>
    </xf>
    <xf numFmtId="0" fontId="30" fillId="0" borderId="2" xfId="0" applyFont="1" applyBorder="1" applyAlignment="1">
      <alignment horizontal="left" vertical="center"/>
    </xf>
    <xf numFmtId="0" fontId="30" fillId="0" borderId="3" xfId="0" applyFont="1" applyBorder="1" applyAlignment="1">
      <alignment horizontal="left" vertical="center"/>
    </xf>
    <xf numFmtId="0" fontId="30" fillId="0" borderId="4" xfId="0" applyFont="1" applyBorder="1" applyAlignment="1">
      <alignment horizontal="left" vertical="center"/>
    </xf>
    <xf numFmtId="167" fontId="22" fillId="4" borderId="2" xfId="1" applyNumberFormat="1" applyFont="1" applyFill="1" applyBorder="1" applyAlignment="1" applyProtection="1">
      <alignment horizontal="center" vertical="center"/>
    </xf>
    <xf numFmtId="167" fontId="22" fillId="4" borderId="3" xfId="1" applyNumberFormat="1" applyFont="1" applyFill="1" applyBorder="1" applyAlignment="1" applyProtection="1">
      <alignment horizontal="center" vertical="center"/>
    </xf>
    <xf numFmtId="167" fontId="22" fillId="4" borderId="4" xfId="1" applyNumberFormat="1" applyFont="1" applyFill="1" applyBorder="1" applyAlignment="1" applyProtection="1">
      <alignment horizontal="center" vertical="center"/>
    </xf>
    <xf numFmtId="0" fontId="19" fillId="0" borderId="0" xfId="0" quotePrefix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36" fillId="4" borderId="2" xfId="1" applyNumberFormat="1" applyFont="1" applyFill="1" applyBorder="1" applyAlignment="1" applyProtection="1">
      <alignment horizontal="center" vertical="center"/>
    </xf>
    <xf numFmtId="0" fontId="36" fillId="4" borderId="3" xfId="1" applyNumberFormat="1" applyFont="1" applyFill="1" applyBorder="1" applyAlignment="1" applyProtection="1">
      <alignment horizontal="center" vertical="center"/>
    </xf>
    <xf numFmtId="0" fontId="36" fillId="4" borderId="4" xfId="1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 vertical="center"/>
    </xf>
  </cellXfs>
  <cellStyles count="22">
    <cellStyle name="Comma" xfId="1" builtinId="3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Style 1" xfId="21" xr:uid="{1D0CB9B5-C24C-48CB-91C3-4DD2F1EC834B}"/>
  </cellStyles>
  <dxfs count="0"/>
  <tableStyles count="0" defaultTableStyle="TableStyleMedium2" defaultPivotStyle="PivotStyleLight16"/>
  <colors>
    <mruColors>
      <color rgb="FFCCFFFF"/>
      <color rgb="FFFF0066"/>
      <color rgb="FFFF99FF"/>
      <color rgb="FFFFCCCC"/>
      <color rgb="FFFFCCFF"/>
      <color rgb="FFFF3399"/>
      <color rgb="FF808080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612565</xdr:colOff>
      <xdr:row>2</xdr:row>
      <xdr:rowOff>30480</xdr:rowOff>
    </xdr:from>
    <xdr:to>
      <xdr:col>6</xdr:col>
      <xdr:colOff>1833432</xdr:colOff>
      <xdr:row>8</xdr:row>
      <xdr:rowOff>142728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8174CDA-EDB8-416C-AB8E-9CDDF00D6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1008805" y="1249680"/>
          <a:ext cx="12132707" cy="52142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I33"/>
  <sheetViews>
    <sheetView tabSelected="1" zoomScale="40" zoomScaleNormal="40" zoomScalePageLayoutView="40" workbookViewId="0">
      <selection activeCell="G15" sqref="G15:I15"/>
    </sheetView>
  </sheetViews>
  <sheetFormatPr baseColWidth="10" defaultColWidth="8.6640625" defaultRowHeight="28" x14ac:dyDescent="0.2"/>
  <cols>
    <col min="1" max="1" width="5.6640625" style="10" customWidth="1"/>
    <col min="2" max="2" width="12.1640625" style="10" customWidth="1"/>
    <col min="3" max="3" width="36.83203125" style="10" customWidth="1"/>
    <col min="4" max="4" width="47.1640625" style="10" customWidth="1"/>
    <col min="5" max="5" width="60.33203125" style="10" customWidth="1"/>
    <col min="6" max="6" width="2.83203125" style="10" customWidth="1"/>
    <col min="7" max="7" width="29.33203125" style="10" customWidth="1"/>
    <col min="8" max="8" width="1.6640625" style="10" customWidth="1"/>
    <col min="9" max="9" width="4.83203125" style="10" customWidth="1"/>
    <col min="10" max="10" width="4" style="10" customWidth="1"/>
    <col min="11" max="11" width="24.83203125" style="10" customWidth="1"/>
    <col min="12" max="12" width="3.5" style="10" customWidth="1"/>
    <col min="13" max="13" width="23.83203125" style="10" customWidth="1"/>
    <col min="14" max="14" width="3.6640625" style="10" customWidth="1"/>
    <col min="15" max="15" width="21.5" style="10" customWidth="1"/>
    <col min="16" max="16" width="12.6640625" style="10" customWidth="1"/>
    <col min="17" max="17" width="2.6640625" style="10" customWidth="1"/>
    <col min="18" max="18" width="27.5" style="10" customWidth="1"/>
    <col min="19" max="19" width="30.83203125" style="10" customWidth="1"/>
    <col min="20" max="20" width="2.1640625" style="10" customWidth="1"/>
    <col min="21" max="21" width="4" style="10" customWidth="1"/>
    <col min="22" max="23" width="8.6640625" style="10"/>
    <col min="24" max="24" width="18.1640625" style="10" customWidth="1"/>
    <col min="25" max="26" width="8.6640625" style="10"/>
    <col min="27" max="27" width="12.33203125" style="10" customWidth="1"/>
    <col min="28" max="28" width="29.33203125" style="10" customWidth="1"/>
    <col min="29" max="29" width="3.6640625" style="10" customWidth="1"/>
    <col min="30" max="31" width="8.6640625" style="10"/>
    <col min="32" max="32" width="18.6640625" style="10" customWidth="1"/>
    <col min="33" max="33" width="12" style="10" customWidth="1"/>
    <col min="34" max="34" width="8.6640625" style="10"/>
    <col min="35" max="35" width="37.5" style="10" customWidth="1"/>
    <col min="36" max="16384" width="8.6640625" style="10"/>
  </cols>
  <sheetData>
    <row r="1" spans="3:35" ht="34.75" customHeight="1" thickBot="1" x14ac:dyDescent="0.25">
      <c r="D1" s="38"/>
      <c r="E1" s="38"/>
      <c r="F1" s="38"/>
      <c r="G1" s="38"/>
      <c r="H1" s="38"/>
      <c r="I1" s="38"/>
      <c r="J1" s="38"/>
    </row>
    <row r="2" spans="3:35" ht="60.75" customHeight="1" x14ac:dyDescent="0.2">
      <c r="K2" s="41"/>
      <c r="L2" s="41"/>
      <c r="M2" s="41"/>
      <c r="N2" s="41"/>
      <c r="O2" s="41"/>
      <c r="P2" s="41"/>
      <c r="Q2" s="41"/>
      <c r="R2" s="41"/>
      <c r="S2" s="41"/>
      <c r="U2" s="66" t="s">
        <v>17</v>
      </c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8"/>
    </row>
    <row r="3" spans="3:35" ht="107.5" customHeight="1" thickBot="1" x14ac:dyDescent="0.25">
      <c r="K3" s="42"/>
      <c r="L3" s="42"/>
      <c r="M3" s="42"/>
      <c r="N3" s="42"/>
      <c r="O3" s="42"/>
      <c r="P3" s="42"/>
      <c r="Q3" s="42"/>
      <c r="R3" s="42"/>
      <c r="S3" s="42"/>
      <c r="U3" s="69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1"/>
    </row>
    <row r="4" spans="3:35" ht="24.5" customHeight="1" x14ac:dyDescent="0.2">
      <c r="K4" s="28"/>
      <c r="L4" s="29"/>
      <c r="M4" s="29"/>
      <c r="N4" s="29"/>
      <c r="O4" s="29"/>
      <c r="P4" s="29"/>
    </row>
    <row r="5" spans="3:35" ht="59.25" customHeight="1" thickBot="1" x14ac:dyDescent="0.25">
      <c r="G5" s="30"/>
      <c r="H5" s="30"/>
      <c r="I5" s="30"/>
      <c r="J5" s="73" t="s">
        <v>24</v>
      </c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</row>
    <row r="6" spans="3:35" ht="92" customHeight="1" x14ac:dyDescent="0.2">
      <c r="G6" s="30"/>
      <c r="H6" s="30"/>
      <c r="I6" s="30"/>
      <c r="J6" s="40"/>
      <c r="K6" s="57" t="s">
        <v>26</v>
      </c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9"/>
    </row>
    <row r="7" spans="3:35" ht="92" customHeight="1" thickBot="1" x14ac:dyDescent="0.25">
      <c r="G7" s="30"/>
      <c r="H7" s="30"/>
      <c r="I7" s="30"/>
      <c r="J7" s="40"/>
      <c r="K7" s="60" t="s">
        <v>25</v>
      </c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2"/>
    </row>
    <row r="8" spans="3:35" ht="21" customHeight="1" x14ac:dyDescent="0.2"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</row>
    <row r="9" spans="3:35" ht="22.75" customHeight="1" x14ac:dyDescent="0.2">
      <c r="C9" s="31"/>
      <c r="D9" s="31"/>
      <c r="E9" s="31"/>
      <c r="F9" s="31"/>
      <c r="G9" s="31"/>
      <c r="H9" s="31"/>
      <c r="I9" s="31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</row>
    <row r="10" spans="3:35" ht="73.25" customHeight="1" thickBot="1" x14ac:dyDescent="0.25">
      <c r="D10" s="32"/>
      <c r="E10" s="32"/>
      <c r="F10" s="32"/>
      <c r="G10" s="32"/>
      <c r="H10" s="32"/>
      <c r="I10" s="32"/>
      <c r="J10" s="32"/>
    </row>
    <row r="11" spans="3:35" ht="106" customHeight="1" thickBot="1" x14ac:dyDescent="0.25">
      <c r="C11" s="33" t="s">
        <v>4</v>
      </c>
      <c r="D11" s="34" t="s">
        <v>6</v>
      </c>
      <c r="E11" s="112" t="s">
        <v>19</v>
      </c>
      <c r="F11" s="35"/>
      <c r="G11" s="63" t="s">
        <v>8</v>
      </c>
      <c r="H11" s="64"/>
      <c r="I11" s="64"/>
      <c r="J11" s="64"/>
      <c r="K11" s="64"/>
      <c r="L11" s="64"/>
      <c r="M11" s="65"/>
      <c r="N11" s="17"/>
      <c r="O11" s="63" t="s">
        <v>9</v>
      </c>
      <c r="P11" s="64"/>
      <c r="Q11" s="64"/>
      <c r="R11" s="64"/>
      <c r="S11" s="64"/>
      <c r="T11" s="65"/>
      <c r="V11" s="63" t="s">
        <v>10</v>
      </c>
      <c r="W11" s="64"/>
      <c r="X11" s="64"/>
      <c r="Y11" s="64"/>
      <c r="Z11" s="64"/>
      <c r="AA11" s="64"/>
      <c r="AB11" s="65"/>
      <c r="AC11" s="17"/>
      <c r="AD11" s="63" t="s">
        <v>11</v>
      </c>
      <c r="AE11" s="64"/>
      <c r="AF11" s="64"/>
      <c r="AG11" s="64"/>
      <c r="AH11" s="64"/>
      <c r="AI11" s="65"/>
    </row>
    <row r="12" spans="3:35" ht="127.75" customHeight="1" x14ac:dyDescent="0.2">
      <c r="C12" s="110" t="s">
        <v>13</v>
      </c>
      <c r="D12" s="111"/>
      <c r="E12" s="113"/>
      <c r="F12" s="36"/>
      <c r="G12" s="51" t="s">
        <v>18</v>
      </c>
      <c r="H12" s="52"/>
      <c r="I12" s="53"/>
      <c r="J12" s="74" t="s">
        <v>20</v>
      </c>
      <c r="K12" s="75"/>
      <c r="L12" s="75"/>
      <c r="M12" s="76"/>
      <c r="N12" s="37"/>
      <c r="O12" s="51" t="s">
        <v>18</v>
      </c>
      <c r="P12" s="52"/>
      <c r="Q12" s="53"/>
      <c r="R12" s="77" t="s">
        <v>21</v>
      </c>
      <c r="S12" s="78"/>
      <c r="T12" s="79"/>
      <c r="V12" s="51" t="s">
        <v>18</v>
      </c>
      <c r="W12" s="52"/>
      <c r="X12" s="53"/>
      <c r="Y12" s="74" t="s">
        <v>20</v>
      </c>
      <c r="Z12" s="75"/>
      <c r="AA12" s="75"/>
      <c r="AB12" s="76"/>
      <c r="AC12" s="37"/>
      <c r="AD12" s="51" t="s">
        <v>18</v>
      </c>
      <c r="AE12" s="52"/>
      <c r="AF12" s="53"/>
      <c r="AG12" s="77" t="s">
        <v>21</v>
      </c>
      <c r="AH12" s="78"/>
      <c r="AI12" s="79"/>
    </row>
    <row r="13" spans="3:35" ht="96" customHeight="1" x14ac:dyDescent="0.2">
      <c r="C13" s="3" t="s">
        <v>1</v>
      </c>
      <c r="D13" s="26">
        <v>1188</v>
      </c>
      <c r="E13" s="39"/>
      <c r="F13" s="7"/>
      <c r="G13" s="54"/>
      <c r="H13" s="55"/>
      <c r="I13" s="56"/>
      <c r="J13" s="89">
        <f>D13*G13</f>
        <v>0</v>
      </c>
      <c r="K13" s="90"/>
      <c r="L13" s="90"/>
      <c r="M13" s="91"/>
      <c r="N13" s="27"/>
      <c r="O13" s="54"/>
      <c r="P13" s="55"/>
      <c r="Q13" s="56"/>
      <c r="R13" s="86">
        <f>D13*O13</f>
        <v>0</v>
      </c>
      <c r="S13" s="87"/>
      <c r="T13" s="88"/>
      <c r="V13" s="54"/>
      <c r="W13" s="55"/>
      <c r="X13" s="56"/>
      <c r="Y13" s="89">
        <f>D13*V13</f>
        <v>0</v>
      </c>
      <c r="Z13" s="90"/>
      <c r="AA13" s="90"/>
      <c r="AB13" s="91"/>
      <c r="AC13" s="27"/>
      <c r="AD13" s="54"/>
      <c r="AE13" s="55"/>
      <c r="AF13" s="56"/>
      <c r="AG13" s="86">
        <f>D13*AD13</f>
        <v>0</v>
      </c>
      <c r="AH13" s="87"/>
      <c r="AI13" s="88"/>
    </row>
    <row r="14" spans="3:35" ht="97.25" customHeight="1" x14ac:dyDescent="0.2">
      <c r="C14" s="3" t="s">
        <v>0</v>
      </c>
      <c r="D14" s="26">
        <v>988</v>
      </c>
      <c r="E14" s="39"/>
      <c r="F14" s="7"/>
      <c r="G14" s="54"/>
      <c r="H14" s="55"/>
      <c r="I14" s="56"/>
      <c r="J14" s="89">
        <f t="shared" ref="J14" si="0">D14*G14</f>
        <v>0</v>
      </c>
      <c r="K14" s="90"/>
      <c r="L14" s="90"/>
      <c r="M14" s="91"/>
      <c r="N14" s="15"/>
      <c r="O14" s="54"/>
      <c r="P14" s="55"/>
      <c r="Q14" s="56"/>
      <c r="R14" s="86">
        <f t="shared" ref="R14" si="1">D14*O14</f>
        <v>0</v>
      </c>
      <c r="S14" s="87"/>
      <c r="T14" s="88"/>
      <c r="V14" s="54"/>
      <c r="W14" s="55"/>
      <c r="X14" s="56"/>
      <c r="Y14" s="89">
        <f t="shared" ref="Y14" si="2">D14*V14</f>
        <v>0</v>
      </c>
      <c r="Z14" s="90"/>
      <c r="AA14" s="90"/>
      <c r="AB14" s="91"/>
      <c r="AC14" s="15"/>
      <c r="AD14" s="54"/>
      <c r="AE14" s="55"/>
      <c r="AF14" s="56"/>
      <c r="AG14" s="86">
        <f t="shared" ref="AG14" si="3">D14*AD14</f>
        <v>0</v>
      </c>
      <c r="AH14" s="87"/>
      <c r="AI14" s="88"/>
    </row>
    <row r="15" spans="3:35" ht="97.25" customHeight="1" x14ac:dyDescent="0.2">
      <c r="C15" s="4" t="s">
        <v>2</v>
      </c>
      <c r="D15" s="5">
        <v>688</v>
      </c>
      <c r="E15" s="6" t="s">
        <v>7</v>
      </c>
      <c r="F15" s="7"/>
      <c r="G15" s="83" t="s">
        <v>7</v>
      </c>
      <c r="H15" s="84"/>
      <c r="I15" s="85"/>
      <c r="J15" s="98" t="s">
        <v>7</v>
      </c>
      <c r="K15" s="99"/>
      <c r="L15" s="99"/>
      <c r="M15" s="100"/>
      <c r="N15" s="8"/>
      <c r="O15" s="83" t="s">
        <v>7</v>
      </c>
      <c r="P15" s="84"/>
      <c r="Q15" s="85"/>
      <c r="R15" s="80" t="s">
        <v>7</v>
      </c>
      <c r="S15" s="81"/>
      <c r="T15" s="82"/>
      <c r="U15" s="9"/>
      <c r="V15" s="83" t="s">
        <v>7</v>
      </c>
      <c r="W15" s="84"/>
      <c r="X15" s="85"/>
      <c r="Y15" s="98" t="s">
        <v>7</v>
      </c>
      <c r="Z15" s="99"/>
      <c r="AA15" s="99"/>
      <c r="AB15" s="100"/>
      <c r="AC15" s="8"/>
      <c r="AD15" s="83" t="s">
        <v>7</v>
      </c>
      <c r="AE15" s="84"/>
      <c r="AF15" s="85"/>
      <c r="AG15" s="80" t="s">
        <v>7</v>
      </c>
      <c r="AH15" s="81"/>
      <c r="AI15" s="82"/>
    </row>
    <row r="16" spans="3:35" ht="106.25" customHeight="1" thickBot="1" x14ac:dyDescent="0.25">
      <c r="C16" s="11" t="s">
        <v>3</v>
      </c>
      <c r="D16" s="12">
        <v>388</v>
      </c>
      <c r="E16" s="13" t="s">
        <v>7</v>
      </c>
      <c r="F16" s="7"/>
      <c r="G16" s="92" t="s">
        <v>7</v>
      </c>
      <c r="H16" s="93"/>
      <c r="I16" s="94"/>
      <c r="J16" s="95" t="s">
        <v>7</v>
      </c>
      <c r="K16" s="96"/>
      <c r="L16" s="96"/>
      <c r="M16" s="97"/>
      <c r="N16" s="8"/>
      <c r="O16" s="92" t="s">
        <v>7</v>
      </c>
      <c r="P16" s="93"/>
      <c r="Q16" s="94"/>
      <c r="R16" s="48" t="s">
        <v>7</v>
      </c>
      <c r="S16" s="49"/>
      <c r="T16" s="50"/>
      <c r="U16" s="9"/>
      <c r="V16" s="92" t="s">
        <v>7</v>
      </c>
      <c r="W16" s="93"/>
      <c r="X16" s="94"/>
      <c r="Y16" s="95" t="s">
        <v>7</v>
      </c>
      <c r="Z16" s="96"/>
      <c r="AA16" s="96"/>
      <c r="AB16" s="97"/>
      <c r="AC16" s="8"/>
      <c r="AD16" s="92" t="s">
        <v>7</v>
      </c>
      <c r="AE16" s="93"/>
      <c r="AF16" s="94"/>
      <c r="AG16" s="48" t="s">
        <v>7</v>
      </c>
      <c r="AH16" s="49"/>
      <c r="AI16" s="50"/>
    </row>
    <row r="17" spans="3:35" ht="111" customHeight="1" thickBot="1" x14ac:dyDescent="0.25">
      <c r="C17" s="14"/>
      <c r="D17" s="2"/>
      <c r="E17" s="2"/>
      <c r="F17" s="2"/>
      <c r="G17" s="107">
        <f>SUM(G13:I15)</f>
        <v>0</v>
      </c>
      <c r="H17" s="108"/>
      <c r="I17" s="109"/>
      <c r="J17" s="104">
        <f>SUM(J13:M15)</f>
        <v>0</v>
      </c>
      <c r="K17" s="105"/>
      <c r="L17" s="105"/>
      <c r="M17" s="106"/>
      <c r="N17" s="15"/>
      <c r="O17" s="115">
        <f>SUM(O13:Q15)</f>
        <v>0</v>
      </c>
      <c r="P17" s="116"/>
      <c r="Q17" s="117"/>
      <c r="R17" s="43">
        <f>SUM(R13:T15)</f>
        <v>0</v>
      </c>
      <c r="S17" s="44"/>
      <c r="T17" s="45"/>
      <c r="V17" s="107">
        <f>SUM(V13:X15)</f>
        <v>0</v>
      </c>
      <c r="W17" s="108"/>
      <c r="X17" s="109"/>
      <c r="Y17" s="104">
        <f>SUM(Y13:AB15)</f>
        <v>0</v>
      </c>
      <c r="Z17" s="105"/>
      <c r="AA17" s="105"/>
      <c r="AB17" s="106"/>
      <c r="AC17" s="15"/>
      <c r="AD17" s="115">
        <f>SUM(AD13:AF15)</f>
        <v>0</v>
      </c>
      <c r="AE17" s="116"/>
      <c r="AF17" s="117"/>
      <c r="AG17" s="43">
        <f>SUM(AG13:AI15)</f>
        <v>0</v>
      </c>
      <c r="AH17" s="44"/>
      <c r="AI17" s="45"/>
    </row>
    <row r="18" spans="3:35" ht="70.25" customHeight="1" thickBot="1" x14ac:dyDescent="0.25">
      <c r="J18" s="1"/>
      <c r="K18" s="16"/>
      <c r="L18" s="114"/>
      <c r="M18" s="114"/>
      <c r="N18" s="17"/>
      <c r="O18" s="16"/>
      <c r="P18" s="17"/>
      <c r="Q18" s="17"/>
      <c r="R18" s="16"/>
      <c r="S18" s="17"/>
    </row>
    <row r="19" spans="3:35" ht="115" customHeight="1" thickBot="1" x14ac:dyDescent="0.25">
      <c r="C19" s="101" t="s">
        <v>23</v>
      </c>
      <c r="D19" s="102"/>
      <c r="E19" s="102"/>
      <c r="F19" s="103" t="s">
        <v>12</v>
      </c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S19" s="46" t="s">
        <v>22</v>
      </c>
      <c r="T19" s="46"/>
      <c r="U19" s="47"/>
      <c r="V19" s="135">
        <f>G17+O17+V17+AD17</f>
        <v>0</v>
      </c>
      <c r="W19" s="136"/>
      <c r="X19" s="136"/>
      <c r="Y19" s="136"/>
      <c r="Z19" s="137"/>
      <c r="AB19" s="133" t="s">
        <v>14</v>
      </c>
      <c r="AC19" s="133"/>
      <c r="AD19" s="134"/>
      <c r="AE19" s="123">
        <f>(J17+R17+Y17+AG17)+(V19*4.32)</f>
        <v>0</v>
      </c>
      <c r="AF19" s="124"/>
      <c r="AG19" s="124"/>
      <c r="AH19" s="124"/>
      <c r="AI19" s="125"/>
    </row>
    <row r="20" spans="3:35" ht="25" customHeight="1" thickBot="1" x14ac:dyDescent="0.25">
      <c r="D20" s="18"/>
      <c r="E20" s="18"/>
      <c r="F20" s="18"/>
      <c r="G20" s="18"/>
      <c r="H20" s="18"/>
      <c r="Y20" s="18"/>
      <c r="Z20" s="18"/>
    </row>
    <row r="21" spans="3:35" ht="105" customHeight="1" thickBot="1" x14ac:dyDescent="0.25">
      <c r="D21" s="18"/>
      <c r="E21" s="18"/>
      <c r="F21" s="18"/>
      <c r="G21" s="18"/>
      <c r="H21" s="18"/>
      <c r="Y21" s="18"/>
      <c r="Z21" s="18"/>
      <c r="AB21" s="132" t="s">
        <v>15</v>
      </c>
      <c r="AC21" s="133"/>
      <c r="AD21" s="134"/>
      <c r="AE21" s="129">
        <f>V19*50</f>
        <v>0</v>
      </c>
      <c r="AF21" s="130"/>
      <c r="AG21" s="130"/>
      <c r="AH21" s="130"/>
      <c r="AI21" s="131"/>
    </row>
    <row r="22" spans="3:35" ht="69.5" customHeight="1" thickBot="1" x14ac:dyDescent="0.25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39"/>
      <c r="P22" s="139"/>
      <c r="Q22" s="139"/>
      <c r="V22" s="122" t="s">
        <v>5</v>
      </c>
      <c r="W22" s="122"/>
      <c r="X22" s="122"/>
      <c r="Y22" s="122"/>
      <c r="Z22" s="122"/>
      <c r="AA22" s="122"/>
      <c r="AB22" s="122"/>
    </row>
    <row r="23" spans="3:35" ht="93" customHeight="1" thickBot="1" x14ac:dyDescent="0.25">
      <c r="C23" s="20"/>
      <c r="D23" s="19"/>
      <c r="E23" s="19"/>
      <c r="F23" s="19"/>
      <c r="G23" s="19"/>
      <c r="H23" s="19"/>
      <c r="I23" s="19"/>
      <c r="J23" s="19"/>
      <c r="K23" s="140"/>
      <c r="L23" s="140"/>
      <c r="M23" s="140"/>
      <c r="N23" s="140"/>
      <c r="O23" s="140"/>
      <c r="P23" s="140"/>
      <c r="Q23" s="140"/>
      <c r="V23" s="126" t="s">
        <v>16</v>
      </c>
      <c r="W23" s="127"/>
      <c r="X23" s="127"/>
      <c r="Y23" s="127"/>
      <c r="Z23" s="127"/>
      <c r="AA23" s="127"/>
      <c r="AB23" s="128"/>
      <c r="AC23" s="119">
        <f>AE19+AE21</f>
        <v>0</v>
      </c>
      <c r="AD23" s="120"/>
      <c r="AE23" s="120"/>
      <c r="AF23" s="120"/>
      <c r="AG23" s="120"/>
      <c r="AH23" s="120"/>
      <c r="AI23" s="121"/>
    </row>
    <row r="24" spans="3:35" ht="31" customHeight="1" x14ac:dyDescent="0.2"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141"/>
      <c r="P24" s="141"/>
      <c r="Q24" s="141"/>
      <c r="V24" s="142"/>
      <c r="W24" s="142"/>
      <c r="X24" s="142"/>
      <c r="Y24" s="142"/>
      <c r="Z24" s="142"/>
      <c r="AA24" s="142"/>
      <c r="AB24" s="142"/>
      <c r="AC24" s="22"/>
      <c r="AD24" s="22"/>
      <c r="AE24" s="22"/>
      <c r="AF24" s="22"/>
      <c r="AG24" s="118"/>
      <c r="AH24" s="118"/>
      <c r="AI24" s="22"/>
    </row>
    <row r="25" spans="3:35" ht="109.75" customHeight="1" x14ac:dyDescent="0.2"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</row>
    <row r="26" spans="3:35" ht="18.5" customHeight="1" x14ac:dyDescent="0.2"/>
    <row r="27" spans="3:35" ht="17.5" customHeight="1" x14ac:dyDescent="0.2"/>
    <row r="28" spans="3:35" ht="63.5" customHeight="1" x14ac:dyDescent="0.2">
      <c r="X28" s="23"/>
      <c r="Y28" s="23"/>
      <c r="Z28" s="23"/>
    </row>
    <row r="29" spans="3:35" ht="107.5" customHeight="1" x14ac:dyDescent="0.2"/>
    <row r="30" spans="3:35" ht="16.75" customHeight="1" x14ac:dyDescent="0.2">
      <c r="W30" s="24"/>
      <c r="X30" s="24"/>
      <c r="Y30" s="24"/>
      <c r="Z30" s="24"/>
    </row>
    <row r="31" spans="3:35" ht="105" customHeight="1" x14ac:dyDescent="0.2">
      <c r="W31"/>
      <c r="X31"/>
      <c r="Y31"/>
      <c r="Z31"/>
    </row>
    <row r="32" spans="3:35" ht="21" customHeight="1" x14ac:dyDescent="0.2">
      <c r="W32" s="25"/>
      <c r="X32" s="24"/>
      <c r="Y32" s="24"/>
      <c r="Z32" s="24"/>
    </row>
    <row r="33" ht="122.5" customHeight="1" x14ac:dyDescent="0.2"/>
  </sheetData>
  <mergeCells count="80">
    <mergeCell ref="C25:Q25"/>
    <mergeCell ref="O22:Q22"/>
    <mergeCell ref="K23:Q23"/>
    <mergeCell ref="O24:Q24"/>
    <mergeCell ref="V24:AB24"/>
    <mergeCell ref="AG24:AH24"/>
    <mergeCell ref="AC23:AI23"/>
    <mergeCell ref="AG17:AI17"/>
    <mergeCell ref="V22:AB22"/>
    <mergeCell ref="AE19:AI19"/>
    <mergeCell ref="V23:AB23"/>
    <mergeCell ref="AE21:AI21"/>
    <mergeCell ref="AB21:AD21"/>
    <mergeCell ref="AB19:AD19"/>
    <mergeCell ref="V17:X17"/>
    <mergeCell ref="Y17:AB17"/>
    <mergeCell ref="V19:Z19"/>
    <mergeCell ref="AD17:AF17"/>
    <mergeCell ref="C12:D12"/>
    <mergeCell ref="E11:E12"/>
    <mergeCell ref="L18:M18"/>
    <mergeCell ref="J16:M16"/>
    <mergeCell ref="O17:Q17"/>
    <mergeCell ref="G16:I16"/>
    <mergeCell ref="O15:Q15"/>
    <mergeCell ref="O14:Q14"/>
    <mergeCell ref="G12:I12"/>
    <mergeCell ref="G13:I13"/>
    <mergeCell ref="J12:M12"/>
    <mergeCell ref="G11:M11"/>
    <mergeCell ref="C19:E19"/>
    <mergeCell ref="F19:Q19"/>
    <mergeCell ref="J17:M17"/>
    <mergeCell ref="G17:I17"/>
    <mergeCell ref="O16:Q16"/>
    <mergeCell ref="AG12:AI12"/>
    <mergeCell ref="V12:X12"/>
    <mergeCell ref="G14:I14"/>
    <mergeCell ref="G15:I15"/>
    <mergeCell ref="J13:M13"/>
    <mergeCell ref="J14:M14"/>
    <mergeCell ref="AD13:AF13"/>
    <mergeCell ref="R13:T13"/>
    <mergeCell ref="R14:T14"/>
    <mergeCell ref="Y15:AB15"/>
    <mergeCell ref="AD15:AF15"/>
    <mergeCell ref="J15:M15"/>
    <mergeCell ref="AG13:AI13"/>
    <mergeCell ref="V14:X14"/>
    <mergeCell ref="Y14:AB14"/>
    <mergeCell ref="AD14:AF14"/>
    <mergeCell ref="AG14:AI14"/>
    <mergeCell ref="V13:X13"/>
    <mergeCell ref="Y13:AB13"/>
    <mergeCell ref="AG15:AI15"/>
    <mergeCell ref="V16:X16"/>
    <mergeCell ref="Y16:AB16"/>
    <mergeCell ref="AD16:AF16"/>
    <mergeCell ref="AG16:AI16"/>
    <mergeCell ref="Y12:AB12"/>
    <mergeCell ref="AD12:AF12"/>
    <mergeCell ref="R12:T12"/>
    <mergeCell ref="R15:T15"/>
    <mergeCell ref="V15:X15"/>
    <mergeCell ref="K2:S2"/>
    <mergeCell ref="K3:S3"/>
    <mergeCell ref="R17:T17"/>
    <mergeCell ref="S19:U19"/>
    <mergeCell ref="R16:T16"/>
    <mergeCell ref="O12:Q12"/>
    <mergeCell ref="O13:Q13"/>
    <mergeCell ref="K6:AI6"/>
    <mergeCell ref="K7:AI7"/>
    <mergeCell ref="AD11:AI11"/>
    <mergeCell ref="U2:AI2"/>
    <mergeCell ref="U3:AI3"/>
    <mergeCell ref="J8:AI9"/>
    <mergeCell ref="J5:AI5"/>
    <mergeCell ref="O11:T11"/>
    <mergeCell ref="V11:AB11"/>
  </mergeCells>
  <phoneticPr fontId="14" type="noConversion"/>
  <printOptions verticalCentered="1"/>
  <pageMargins left="0" right="0" top="0.35433070866141703" bottom="0.35433070866141703" header="0" footer="0"/>
  <pageSetup paperSize="11" scale="17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G19" sqref="G19"/>
    </sheetView>
  </sheetViews>
  <sheetFormatPr baseColWidth="10" defaultColWidth="11.5" defaultRowHeight="15" x14ac:dyDescent="0.2"/>
  <sheetData/>
  <phoneticPr fontId="43" type="noConversion"/>
  <pageMargins left="0.75" right="0.75" top="1" bottom="1" header="0.5" footer="0.5"/>
  <pageSetup paperSize="9"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HORIZONTAL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Edmond Tam</cp:lastModifiedBy>
  <cp:lastPrinted>2024-05-21T08:16:12Z</cp:lastPrinted>
  <dcterms:created xsi:type="dcterms:W3CDTF">2022-12-21T09:41:36Z</dcterms:created>
  <dcterms:modified xsi:type="dcterms:W3CDTF">2024-06-18T04:14:51Z</dcterms:modified>
</cp:coreProperties>
</file>